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тавки на 2020\"/>
    </mc:Choice>
  </mc:AlternateContent>
  <bookViews>
    <workbookView xWindow="240" yWindow="45" windowWidth="20115" windowHeight="799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Z25" i="2" l="1"/>
  <c r="Y25" i="2"/>
  <c r="X25" i="2"/>
  <c r="W25" i="2"/>
  <c r="V25" i="2"/>
  <c r="U25" i="2"/>
  <c r="F24" i="2"/>
  <c r="E24" i="2"/>
  <c r="D24" i="2"/>
  <c r="C24" i="2"/>
  <c r="S17" i="2"/>
  <c r="S14" i="2"/>
</calcChain>
</file>

<file path=xl/sharedStrings.xml><?xml version="1.0" encoding="utf-8"?>
<sst xmlns="http://schemas.openxmlformats.org/spreadsheetml/2006/main" count="74" uniqueCount="27">
  <si>
    <t>№ п/п</t>
  </si>
  <si>
    <t>Наименование мероприятий</t>
  </si>
  <si>
    <t>Разбивка НВВ согласно расчету по каждому мероприятию (руб).</t>
  </si>
  <si>
    <t>Объем максимальной мощности (кВт)</t>
  </si>
  <si>
    <t>Ставки для расчета по каждому мероприятию (руб./кВт).</t>
  </si>
  <si>
    <t>0.4 кВ</t>
  </si>
  <si>
    <t>6-10 кВ</t>
  </si>
  <si>
    <t>до 15 кВт</t>
  </si>
  <si>
    <t>15 кВт-150 кВт</t>
  </si>
  <si>
    <t>150кВт-670 кВт</t>
  </si>
  <si>
    <t>670кВт-8900 кВт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</si>
  <si>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</si>
  <si>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</si>
  <si>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х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</si>
  <si>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</si>
  <si>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</si>
  <si>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</si>
  <si>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комплексных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</si>
  <si>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</si>
  <si>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</si>
  <si>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</si>
  <si>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</si>
  <si>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Выполнение сетевой организацией мероприятий, связанных со строительством "последней мили"</t>
  </si>
  <si>
    <t>Стоимость мероприятий осуществляемых при технологическом присоединении единицы мощности (1кВт) для МУП "ЭТС" г.Троицк</t>
  </si>
  <si>
    <t xml:space="preserve">Приложение № 3 к Методическим указаниям Приказ ФСТ  России от 11.09.2012г. № 209э/1 (ред.от 01.08.2014г.) "Об утверждении Методических рекомендаций по определению размера платы за технологическое присоединение к электрическим сетям" (Зарегистрировано а Минюсте России 28.11.2012 № 25948)  
</t>
  </si>
  <si>
    <t xml:space="preserve">Приложение № 2 
</t>
  </si>
  <si>
    <t>Плановые показатели на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</si>
</sst>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0" xfId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/>
    <xf numFmtId="164" fontId="4" fillId="0" borderId="0" xfId="1" applyFont="1"/>
    <xf numFmtId="0" fontId="4" fillId="0" borderId="1" xfId="0" applyFont="1" applyBorder="1"/>
    <xf numFmtId="2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workbookViewId="0">
      <selection activeCell="C13" sqref="C13"/>
    </sheetView>
  </sheetViews>
  <sheetFormatPr defaultRowHeight="15" x14ac:dyDescent="0.25"/>
  <cols>
    <col min="1" max="1" width="5" customWidth="1"/>
    <col min="2" max="2" width="39.5703125" customWidth="1"/>
    <col min="3" max="3" width="16.42578125" customWidth="1"/>
    <col min="4" max="4" width="17.42578125" customWidth="1"/>
    <col min="5" max="5" width="16" customWidth="1"/>
    <col min="6" max="6" width="16.5703125" customWidth="1"/>
    <col min="7" max="7" width="13" customWidth="1"/>
    <col min="8" max="8" width="14.5703125" customWidth="1"/>
    <col min="9" max="9" width="17.140625" customWidth="1"/>
    <col min="10" max="10" width="14.42578125" customWidth="1"/>
    <col min="11" max="11" width="11.7109375" customWidth="1"/>
    <col min="12" max="13" width="11.85546875" customWidth="1"/>
    <col min="14" max="14" width="13.42578125" customWidth="1"/>
    <col min="15" max="15" width="10.85546875" customWidth="1"/>
    <col min="16" max="16" width="10.5703125" customWidth="1"/>
    <col min="17" max="17" width="10.85546875" customWidth="1"/>
    <col min="18" max="18" width="12.5703125" customWidth="1"/>
    <col min="19" max="19" width="14" customWidth="1"/>
    <col min="20" max="20" width="12.42578125" customWidth="1"/>
    <col min="21" max="21" width="12.28515625" customWidth="1"/>
    <col min="22" max="22" width="12.42578125" customWidth="1"/>
    <col min="23" max="23" width="11.7109375" customWidth="1"/>
    <col min="24" max="24" width="12.85546875" customWidth="1"/>
    <col min="25" max="25" width="12.28515625" customWidth="1"/>
    <col min="26" max="26" width="12" customWidth="1"/>
  </cols>
  <sheetData>
    <row r="1" spans="1:26" x14ac:dyDescent="0.25">
      <c r="X1" s="14" t="s">
        <v>25</v>
      </c>
      <c r="Y1" s="14"/>
      <c r="Z1" s="14"/>
    </row>
    <row r="2" spans="1:26" x14ac:dyDescent="0.25">
      <c r="X2" s="14"/>
      <c r="Y2" s="14"/>
      <c r="Z2" s="14"/>
    </row>
    <row r="3" spans="1:26" x14ac:dyDescent="0.25">
      <c r="X3" s="12"/>
      <c r="Y3" s="12"/>
      <c r="Z3" s="12"/>
    </row>
    <row r="4" spans="1:26" ht="28.5" customHeight="1" x14ac:dyDescent="0.25">
      <c r="U4" s="15" t="s">
        <v>24</v>
      </c>
      <c r="V4" s="15"/>
      <c r="W4" s="15"/>
      <c r="X4" s="15"/>
      <c r="Y4" s="15"/>
      <c r="Z4" s="15"/>
    </row>
    <row r="5" spans="1:26" ht="30.75" customHeight="1" x14ac:dyDescent="0.25">
      <c r="U5" s="15"/>
      <c r="V5" s="15"/>
      <c r="W5" s="15"/>
      <c r="X5" s="15"/>
      <c r="Y5" s="15"/>
      <c r="Z5" s="15"/>
    </row>
    <row r="6" spans="1:26" x14ac:dyDescent="0.25">
      <c r="B6" s="16" t="s">
        <v>23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8" spans="1:26" x14ac:dyDescent="0.25">
      <c r="A8" s="17" t="s">
        <v>0</v>
      </c>
      <c r="B8" s="18" t="s">
        <v>1</v>
      </c>
      <c r="C8" s="19" t="s">
        <v>26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7"/>
      <c r="B9" s="18"/>
      <c r="C9" s="13" t="s">
        <v>2</v>
      </c>
      <c r="D9" s="13"/>
      <c r="E9" s="13"/>
      <c r="F9" s="13"/>
      <c r="G9" s="13"/>
      <c r="H9" s="13"/>
      <c r="I9" s="13"/>
      <c r="J9" s="13"/>
      <c r="K9" s="13" t="s">
        <v>3</v>
      </c>
      <c r="L9" s="13"/>
      <c r="M9" s="13"/>
      <c r="N9" s="13"/>
      <c r="O9" s="13"/>
      <c r="P9" s="13"/>
      <c r="Q9" s="13"/>
      <c r="R9" s="13"/>
      <c r="S9" s="13" t="s">
        <v>4</v>
      </c>
      <c r="T9" s="13"/>
      <c r="U9" s="13"/>
      <c r="V9" s="13"/>
      <c r="W9" s="13"/>
      <c r="X9" s="13"/>
      <c r="Y9" s="13"/>
      <c r="Z9" s="13"/>
    </row>
    <row r="10" spans="1:26" x14ac:dyDescent="0.25">
      <c r="A10" s="17"/>
      <c r="B10" s="18"/>
      <c r="C10" s="13" t="s">
        <v>5</v>
      </c>
      <c r="D10" s="13"/>
      <c r="E10" s="13"/>
      <c r="F10" s="13"/>
      <c r="G10" s="13" t="s">
        <v>6</v>
      </c>
      <c r="H10" s="13"/>
      <c r="I10" s="13"/>
      <c r="J10" s="13"/>
      <c r="K10" s="13" t="s">
        <v>5</v>
      </c>
      <c r="L10" s="13"/>
      <c r="M10" s="13"/>
      <c r="N10" s="13"/>
      <c r="O10" s="13" t="s">
        <v>6</v>
      </c>
      <c r="P10" s="13"/>
      <c r="Q10" s="13"/>
      <c r="R10" s="13"/>
      <c r="S10" s="13" t="s">
        <v>5</v>
      </c>
      <c r="T10" s="13"/>
      <c r="U10" s="13"/>
      <c r="V10" s="13"/>
      <c r="W10" s="13" t="s">
        <v>6</v>
      </c>
      <c r="X10" s="13"/>
      <c r="Y10" s="13"/>
      <c r="Z10" s="13"/>
    </row>
    <row r="11" spans="1:26" ht="30" x14ac:dyDescent="0.25">
      <c r="A11" s="17"/>
      <c r="B11" s="18"/>
      <c r="C11" s="4" t="s">
        <v>7</v>
      </c>
      <c r="D11" s="4" t="s">
        <v>8</v>
      </c>
      <c r="E11" s="4" t="s">
        <v>9</v>
      </c>
      <c r="F11" s="4" t="s">
        <v>10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7</v>
      </c>
      <c r="L11" s="4" t="s">
        <v>8</v>
      </c>
      <c r="M11" s="4" t="s">
        <v>9</v>
      </c>
      <c r="N11" s="4" t="s">
        <v>10</v>
      </c>
      <c r="O11" s="4" t="s">
        <v>7</v>
      </c>
      <c r="P11" s="4" t="s">
        <v>8</v>
      </c>
      <c r="Q11" s="4" t="s">
        <v>9</v>
      </c>
      <c r="R11" s="4" t="s">
        <v>10</v>
      </c>
      <c r="S11" s="4" t="s">
        <v>7</v>
      </c>
      <c r="T11" s="4" t="s">
        <v>8</v>
      </c>
      <c r="U11" s="4" t="s">
        <v>9</v>
      </c>
      <c r="V11" s="4" t="s">
        <v>10</v>
      </c>
      <c r="W11" s="4" t="s">
        <v>7</v>
      </c>
      <c r="X11" s="4" t="s">
        <v>8</v>
      </c>
      <c r="Y11" s="4" t="s">
        <v>9</v>
      </c>
      <c r="Z11" s="4" t="s">
        <v>10</v>
      </c>
    </row>
    <row r="12" spans="1:26" x14ac:dyDescent="0.25">
      <c r="A12" s="1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  <c r="U12" s="5">
        <v>21</v>
      </c>
      <c r="V12" s="5">
        <v>22</v>
      </c>
      <c r="W12" s="5">
        <v>23</v>
      </c>
      <c r="X12" s="5">
        <v>24</v>
      </c>
      <c r="Y12" s="5">
        <v>25</v>
      </c>
      <c r="Z12" s="5">
        <v>26</v>
      </c>
    </row>
    <row r="13" spans="1:26" ht="45" x14ac:dyDescent="0.25">
      <c r="A13" s="2">
        <v>1</v>
      </c>
      <c r="B13" s="4" t="s">
        <v>11</v>
      </c>
      <c r="C13" s="6">
        <v>304097.57</v>
      </c>
      <c r="D13" s="6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7">
        <v>1400</v>
      </c>
      <c r="L13" s="7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7">
        <v>113.41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</row>
    <row r="14" spans="1:26" ht="45" x14ac:dyDescent="0.25">
      <c r="A14" s="2">
        <v>2</v>
      </c>
      <c r="B14" s="4" t="s">
        <v>12</v>
      </c>
      <c r="C14" s="7">
        <v>0</v>
      </c>
      <c r="D14" s="7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7">
        <v>1400</v>
      </c>
      <c r="L14" s="7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7">
        <f>C14/K14</f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</row>
    <row r="15" spans="1:26" ht="45" x14ac:dyDescent="0.25">
      <c r="A15" s="2">
        <v>3</v>
      </c>
      <c r="B15" s="4" t="s">
        <v>22</v>
      </c>
      <c r="C15" s="6" t="s">
        <v>13</v>
      </c>
      <c r="D15" s="6" t="s">
        <v>13</v>
      </c>
      <c r="E15" s="6" t="s">
        <v>13</v>
      </c>
      <c r="F15" s="6" t="s">
        <v>13</v>
      </c>
      <c r="G15" s="6" t="s">
        <v>13</v>
      </c>
      <c r="H15" s="6" t="s">
        <v>13</v>
      </c>
      <c r="I15" s="6" t="s">
        <v>13</v>
      </c>
      <c r="J15" s="6" t="s">
        <v>13</v>
      </c>
      <c r="K15" s="6" t="s">
        <v>13</v>
      </c>
      <c r="L15" s="6" t="s">
        <v>13</v>
      </c>
      <c r="M15" s="6" t="s">
        <v>13</v>
      </c>
      <c r="N15" s="6" t="s">
        <v>13</v>
      </c>
      <c r="O15" s="6" t="s">
        <v>13</v>
      </c>
      <c r="P15" s="6" t="s">
        <v>13</v>
      </c>
      <c r="Q15" s="6" t="s">
        <v>13</v>
      </c>
      <c r="R15" s="6" t="s">
        <v>13</v>
      </c>
      <c r="S15" s="6" t="s">
        <v>13</v>
      </c>
      <c r="T15" s="6" t="s">
        <v>13</v>
      </c>
      <c r="U15" s="6" t="s">
        <v>13</v>
      </c>
      <c r="V15" s="6" t="s">
        <v>13</v>
      </c>
      <c r="W15" s="6" t="s">
        <v>13</v>
      </c>
      <c r="X15" s="6" t="s">
        <v>13</v>
      </c>
      <c r="Y15" s="6" t="s">
        <v>13</v>
      </c>
      <c r="Z15" s="6" t="s">
        <v>13</v>
      </c>
    </row>
    <row r="16" spans="1:26" x14ac:dyDescent="0.25">
      <c r="A16" s="2">
        <v>3.1</v>
      </c>
      <c r="B16" s="4" t="s">
        <v>14</v>
      </c>
      <c r="C16" s="7">
        <v>196556</v>
      </c>
      <c r="D16" s="7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7">
        <v>1400</v>
      </c>
      <c r="L16" s="7">
        <v>0</v>
      </c>
      <c r="M16" s="11">
        <v>0</v>
      </c>
      <c r="N16" s="11">
        <v>0</v>
      </c>
      <c r="O16" s="7">
        <v>0</v>
      </c>
      <c r="P16" s="11">
        <v>0</v>
      </c>
      <c r="Q16" s="11">
        <v>0</v>
      </c>
      <c r="R16" s="11">
        <v>0</v>
      </c>
      <c r="S16" s="7"/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x14ac:dyDescent="0.25">
      <c r="A17" s="2">
        <v>3.2</v>
      </c>
      <c r="B17" s="4" t="s">
        <v>15</v>
      </c>
      <c r="C17" s="7">
        <v>0</v>
      </c>
      <c r="D17" s="7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7">
        <v>1400</v>
      </c>
      <c r="L17" s="7">
        <v>0</v>
      </c>
      <c r="M17" s="11">
        <v>0</v>
      </c>
      <c r="N17" s="11">
        <v>0</v>
      </c>
      <c r="O17" s="7"/>
      <c r="P17" s="11">
        <v>0</v>
      </c>
      <c r="Q17" s="11">
        <v>0</v>
      </c>
      <c r="R17" s="11">
        <v>0</v>
      </c>
      <c r="S17" s="7">
        <f>C17/K17</f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2">
        <v>3.3</v>
      </c>
      <c r="B18" s="4" t="s">
        <v>16</v>
      </c>
      <c r="C18" s="7">
        <v>0</v>
      </c>
      <c r="D18" s="7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7"/>
      <c r="L18" s="7"/>
      <c r="M18" s="7"/>
      <c r="N18" s="7"/>
      <c r="O18" s="7"/>
      <c r="P18" s="7"/>
      <c r="Q18" s="7"/>
      <c r="R18" s="7"/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  <row r="19" spans="1:26" ht="75" x14ac:dyDescent="0.25">
      <c r="A19" s="2">
        <v>3.4</v>
      </c>
      <c r="B19" s="4" t="s">
        <v>17</v>
      </c>
      <c r="C19" s="7">
        <v>0</v>
      </c>
      <c r="D19" s="7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7">
        <v>1400</v>
      </c>
      <c r="L19" s="7">
        <v>0</v>
      </c>
      <c r="M19" s="11">
        <v>0</v>
      </c>
      <c r="N19" s="11">
        <v>0</v>
      </c>
      <c r="O19" s="8"/>
      <c r="P19" s="7"/>
      <c r="Q19" s="7"/>
      <c r="R19" s="7"/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</row>
    <row r="20" spans="1:26" ht="45" x14ac:dyDescent="0.25">
      <c r="A20" s="2">
        <v>3.5</v>
      </c>
      <c r="B20" s="4" t="s">
        <v>18</v>
      </c>
      <c r="C20" s="7">
        <v>0</v>
      </c>
      <c r="D20" s="7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7"/>
      <c r="L20" s="7">
        <v>0</v>
      </c>
      <c r="M20" s="7"/>
      <c r="N20" s="7"/>
      <c r="O20" s="7"/>
      <c r="P20" s="7"/>
      <c r="Q20" s="7"/>
      <c r="R20" s="7"/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</row>
    <row r="21" spans="1:26" ht="30" x14ac:dyDescent="0.25">
      <c r="A21" s="2">
        <v>4</v>
      </c>
      <c r="B21" s="4" t="s">
        <v>19</v>
      </c>
      <c r="C21" s="7">
        <v>337078.79</v>
      </c>
      <c r="D21" s="7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7">
        <v>1400</v>
      </c>
      <c r="L21" s="7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7">
        <v>125.71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45" x14ac:dyDescent="0.25">
      <c r="A22" s="2">
        <v>5</v>
      </c>
      <c r="B22" s="4" t="s">
        <v>20</v>
      </c>
      <c r="C22" s="7">
        <v>0</v>
      </c>
      <c r="D22" s="7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7"/>
      <c r="L22" s="7">
        <v>0</v>
      </c>
      <c r="M22" s="11"/>
      <c r="N22" s="11"/>
      <c r="O22" s="11"/>
      <c r="P22" s="11"/>
      <c r="Q22" s="11"/>
      <c r="R22" s="11"/>
      <c r="S22" s="7"/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45" x14ac:dyDescent="0.25">
      <c r="A23" s="2">
        <v>6</v>
      </c>
      <c r="B23" s="4" t="s">
        <v>21</v>
      </c>
      <c r="C23" s="7"/>
      <c r="D23" s="7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7">
        <v>1400</v>
      </c>
      <c r="L23" s="7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7"/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x14ac:dyDescent="0.25">
      <c r="A24" s="2"/>
      <c r="B24" s="9"/>
      <c r="C24" s="7">
        <f>C13+C14+C16+C17+C19+C21+C23</f>
        <v>837732.36</v>
      </c>
      <c r="D24" s="7">
        <f t="shared" ref="D24:F24" si="0">D13+D14+D16+D17+D19+D21+D23</f>
        <v>0</v>
      </c>
      <c r="E24" s="7">
        <f t="shared" si="0"/>
        <v>0</v>
      </c>
      <c r="F24" s="7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0</v>
      </c>
      <c r="U24" s="7"/>
      <c r="V24" s="7"/>
      <c r="W24" s="7"/>
      <c r="X24" s="7"/>
      <c r="Y24" s="7"/>
      <c r="Z24" s="7"/>
    </row>
    <row r="25" spans="1:26" x14ac:dyDescent="0.25">
      <c r="A25" s="2"/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0</v>
      </c>
      <c r="U25" s="7">
        <f t="shared" ref="U25:Z25" si="1">U23+U21+U13</f>
        <v>0</v>
      </c>
      <c r="V25" s="7">
        <f t="shared" si="1"/>
        <v>0</v>
      </c>
      <c r="W25" s="7">
        <f t="shared" si="1"/>
        <v>0</v>
      </c>
      <c r="X25" s="7">
        <f t="shared" si="1"/>
        <v>0</v>
      </c>
      <c r="Y25" s="7">
        <f t="shared" si="1"/>
        <v>0</v>
      </c>
      <c r="Z25" s="7">
        <f t="shared" si="1"/>
        <v>0</v>
      </c>
    </row>
    <row r="26" spans="1:26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</sheetData>
  <mergeCells count="15">
    <mergeCell ref="X1:Z2"/>
    <mergeCell ref="U4:Z5"/>
    <mergeCell ref="B6:Z6"/>
    <mergeCell ref="A8:A11"/>
    <mergeCell ref="B8:B11"/>
    <mergeCell ref="C8:Z8"/>
    <mergeCell ref="C9:J9"/>
    <mergeCell ref="K9:R9"/>
    <mergeCell ref="S9:Z9"/>
    <mergeCell ref="C10:F10"/>
    <mergeCell ref="G10:J10"/>
    <mergeCell ref="K10:N10"/>
    <mergeCell ref="O10:R10"/>
    <mergeCell ref="S10:V10"/>
    <mergeCell ref="W10:Z10"/>
  </mergeCells>
  <pageMargins left="0" right="0" top="0.74803149606299213" bottom="0" header="0" footer="0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2019-10-22T12:26:14Z</cp:lastPrinted>
  <dcterms:created xsi:type="dcterms:W3CDTF">2014-10-30T10:27:22Z</dcterms:created>
  <dcterms:modified xsi:type="dcterms:W3CDTF">2019-10-22T12:26:53Z</dcterms:modified>
</cp:coreProperties>
</file>